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gi\Desktop\Özdeğerlendirme EKLERİ\"/>
    </mc:Choice>
  </mc:AlternateContent>
  <bookViews>
    <workbookView xWindow="0" yWindow="0" windowWidth="24000" windowHeight="9075"/>
  </bookViews>
  <sheets>
    <sheet name="2016-2017 GÜZ 1. YY" sheetId="4" r:id="rId1"/>
    <sheet name="2016-2017 BAHAR 2.YY" sheetId="2" r:id="rId2"/>
    <sheet name="2017-2018 GÜZ 1.YY" sheetId="1" r:id="rId3"/>
    <sheet name="2017-2018 GÜZ 3.YY" sheetId="3" r:id="rId4"/>
  </sheets>
  <definedNames>
    <definedName name="_xlnm.Print_Area" localSheetId="1">'2016-2017 BAHAR 2.YY'!$A$1:$G$21</definedName>
    <definedName name="_xlnm.Print_Area" localSheetId="2">'2017-2018 GÜZ 1.YY'!$A$1:$G$23</definedName>
    <definedName name="_xlnm.Print_Area" localSheetId="3">'2017-2018 GÜZ 3.YY'!$A$3:$G$28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D19" i="4"/>
  <c r="F18" i="4"/>
  <c r="F17" i="4"/>
  <c r="F16" i="4"/>
  <c r="F15" i="4"/>
  <c r="F14" i="4"/>
  <c r="F13" i="4"/>
  <c r="F12" i="4"/>
  <c r="F11" i="4"/>
  <c r="F10" i="4"/>
  <c r="F9" i="4"/>
  <c r="F8" i="4"/>
  <c r="F19" i="4" l="1"/>
  <c r="F9" i="3"/>
  <c r="F10" i="3"/>
  <c r="F18" i="3"/>
  <c r="F17" i="3"/>
  <c r="E20" i="3"/>
  <c r="D20" i="3"/>
  <c r="F19" i="3"/>
  <c r="F16" i="3"/>
  <c r="F15" i="3"/>
  <c r="F14" i="3"/>
  <c r="F13" i="3"/>
  <c r="F12" i="3"/>
  <c r="F11" i="3"/>
  <c r="E19" i="2"/>
  <c r="D19" i="2"/>
  <c r="F18" i="2"/>
  <c r="F17" i="2"/>
  <c r="F16" i="2"/>
  <c r="F15" i="2"/>
  <c r="F14" i="2"/>
  <c r="F13" i="2"/>
  <c r="F12" i="2"/>
  <c r="F11" i="2"/>
  <c r="F10" i="2"/>
  <c r="F9" i="2"/>
  <c r="F9" i="1"/>
  <c r="F10" i="1"/>
  <c r="F11" i="1"/>
  <c r="F12" i="1"/>
  <c r="F13" i="1"/>
  <c r="F14" i="1"/>
  <c r="F15" i="1"/>
  <c r="F16" i="1"/>
  <c r="F17" i="1"/>
  <c r="F18" i="1"/>
  <c r="F19" i="1"/>
  <c r="E20" i="1"/>
  <c r="D20" i="1"/>
  <c r="F20" i="3" l="1"/>
  <c r="F19" i="2"/>
  <c r="F20" i="1"/>
</calcChain>
</file>

<file path=xl/sharedStrings.xml><?xml version="1.0" encoding="utf-8"?>
<sst xmlns="http://schemas.openxmlformats.org/spreadsheetml/2006/main" count="84" uniqueCount="50">
  <si>
    <t>Ders</t>
  </si>
  <si>
    <t>Öğrenci Sayısı</t>
  </si>
  <si>
    <t>Başarılı Öğrenci Sayısı</t>
  </si>
  <si>
    <t>Başarı Yüzdesi</t>
  </si>
  <si>
    <t>KÜLTÜR VARLIKLARINI KORUMA VE ONARIM BÖLÜMÜ</t>
  </si>
  <si>
    <t>KVK102 Koruma Etikleri, Yasa ve Yönetmeliklerde Koruma</t>
  </si>
  <si>
    <t>KVK104 Antik Çağda Anadolu</t>
  </si>
  <si>
    <t>KVK106 Lif Teknolojisi</t>
  </si>
  <si>
    <t>KVK108 Koruma Kimaysı ve Laboratuvar Uygulamaları</t>
  </si>
  <si>
    <t>KVK110 Teknik Resim</t>
  </si>
  <si>
    <t>KVK114 Seramik</t>
  </si>
  <si>
    <t>KVK116 Heykel</t>
  </si>
  <si>
    <t>BİT101 Bilgi ve İletişim Teknolojileri 1</t>
  </si>
  <si>
    <t>UYM101 Üniversite Yaşamına Uyum Programı</t>
  </si>
  <si>
    <t>YDİ102 Temel Yabancı Dil (İngilizce)</t>
  </si>
  <si>
    <t>ATA102 Atatürk İlkeleri ve İnkılap Tarihi II</t>
  </si>
  <si>
    <t>TDİ102 Türk Dili II</t>
  </si>
  <si>
    <t>Toplam</t>
  </si>
  <si>
    <t>ATA101 Atatürk İlkeleri ve İnkılap Tarihi I</t>
  </si>
  <si>
    <t>KVK101 Koruma-Onarım Kavram ve İlkeleri</t>
  </si>
  <si>
    <t>KVK103 İlk Çağda Kültür Varlıkları</t>
  </si>
  <si>
    <t>KVK105 Renk Bilgisi</t>
  </si>
  <si>
    <t>KVK107 Koruma Kimaysına Giriş</t>
  </si>
  <si>
    <t>KVK111 Resim</t>
  </si>
  <si>
    <t>KVK117 Grafik</t>
  </si>
  <si>
    <t>YDİ201 Temel Yabancı Dil (İngilizce)</t>
  </si>
  <si>
    <t>BİT201 Bilgi Teknolojileri II</t>
  </si>
  <si>
    <t>KVK201 Taş Malzeme Bilgisi ve Bozulmaları</t>
  </si>
  <si>
    <t>KVK203 Seramik Malzeme Bilgisi ve Bozulmaları</t>
  </si>
  <si>
    <t>KVK205 Arkeolojik Kazı Alanında Koruma</t>
  </si>
  <si>
    <t>KVK207 Halı Dokuma Teknikleri</t>
  </si>
  <si>
    <t>KVK209 Boya ve Boyar Madde Kimyası</t>
  </si>
  <si>
    <t>KVK211 Belgeleme Yöntemleri</t>
  </si>
  <si>
    <t>KVK213 Matematik</t>
  </si>
  <si>
    <t>KVK221 Kültürel Değerler ve Coğrafi İşaretleme</t>
  </si>
  <si>
    <t>KVK227 Estetik</t>
  </si>
  <si>
    <t>EĞİTİM-ÖĞRETİM DÖNEMİ: 2017-2018 GÜZ</t>
  </si>
  <si>
    <t>YARIYIL: 3. YY</t>
  </si>
  <si>
    <t>YARIYIL: 2. YY</t>
  </si>
  <si>
    <t>YARIYIL: 1. YY</t>
  </si>
  <si>
    <t>TDİ101 Türk Dili I</t>
  </si>
  <si>
    <t>YDİ101Temel Yabancı Dil (İngilizce)</t>
  </si>
  <si>
    <t>EĞİTİM-ÖĞRETİM DÖNEMİ: 2016-2017 GÜZ</t>
  </si>
  <si>
    <t>2016-2017 VE 2017-2018 EĞİTİM-ÖĞRETİM YILINDA ÖĞRETİM ELEMANI BAŞINA DÜŞEN ÖĞRENCİ SAYISI</t>
  </si>
  <si>
    <t>2016-2017 VE 2017-2018 EĞİTİM-ÖĞRETİM YILINDA TOPLAM ÖĞRENCİ SAYISI</t>
  </si>
  <si>
    <t>2017-2018 EĞİTİM-ÖĞRETİM YILINDA TOPLAM ÖĞRENCİ SAYISI</t>
  </si>
  <si>
    <t>2017-2018 EĞİTİM-ÖĞRETİM YILINDA ÖĞRETİM ELEMANI BAŞINA DÜŞEN ÖĞRENCİ SAYISI</t>
  </si>
  <si>
    <t>ÖĞRENCİ BAŞARI ORANI TABLOSU</t>
  </si>
  <si>
    <t>EĞİTİM-ÖĞRETİM DÖNEMİ: 2016-2017 BAHAR</t>
  </si>
  <si>
    <t>EK-9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</si>
</sst>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H20"/>
  <sheetViews>
    <sheetView tabSelected="1" workbookViewId="0">
      <selection activeCell="H6" sqref="H6"/>
    </sheetView>
  </sheetViews>
  <sheetFormatPr defaultRowHeight="15" x14ac:dyDescent="0.25"/>
  <cols>
    <col min="1" max="1" width="11.28515625" customWidth="1"/>
    <col min="2" max="2" width="3.5703125" customWidth="1"/>
    <col min="3" max="3" width="53.85546875" customWidth="1"/>
    <col min="4" max="4" width="8.28515625" customWidth="1"/>
    <col min="5" max="5" width="9" customWidth="1"/>
  </cols>
  <sheetData>
    <row r="1" spans="2:8" s="15" customFormat="1" x14ac:dyDescent="0.25"/>
    <row r="2" spans="2:8" s="15" customFormat="1" ht="29.25" customHeight="1" x14ac:dyDescent="0.4">
      <c r="H2" s="26" t="s">
        <v>49</v>
      </c>
    </row>
    <row r="3" spans="2:8" s="15" customFormat="1" x14ac:dyDescent="0.25">
      <c r="B3" s="19" t="s">
        <v>47</v>
      </c>
      <c r="C3" s="19"/>
      <c r="D3" s="19"/>
      <c r="E3" s="19"/>
      <c r="F3" s="19"/>
    </row>
    <row r="4" spans="2:8" s="15" customFormat="1" x14ac:dyDescent="0.25">
      <c r="D4" s="16"/>
      <c r="E4" s="16"/>
      <c r="F4" s="16"/>
    </row>
    <row r="5" spans="2:8" ht="18.75" x14ac:dyDescent="0.3">
      <c r="B5" s="17" t="s">
        <v>4</v>
      </c>
      <c r="C5" s="17"/>
      <c r="D5" s="17"/>
      <c r="E5" s="17"/>
      <c r="F5" s="17"/>
    </row>
    <row r="6" spans="2:8" ht="15.75" x14ac:dyDescent="0.25">
      <c r="B6" s="11"/>
      <c r="C6" s="11" t="s">
        <v>42</v>
      </c>
      <c r="D6" s="18" t="s">
        <v>39</v>
      </c>
      <c r="E6" s="18"/>
      <c r="F6" s="18"/>
    </row>
    <row r="7" spans="2:8" ht="45" x14ac:dyDescent="0.25">
      <c r="B7" s="2"/>
      <c r="C7" s="12" t="s">
        <v>0</v>
      </c>
      <c r="D7" s="13" t="s">
        <v>1</v>
      </c>
      <c r="E7" s="13" t="s">
        <v>2</v>
      </c>
      <c r="F7" s="13" t="s">
        <v>3</v>
      </c>
    </row>
    <row r="8" spans="2:8" x14ac:dyDescent="0.25">
      <c r="B8" s="2">
        <v>1</v>
      </c>
      <c r="C8" s="3" t="s">
        <v>41</v>
      </c>
      <c r="D8" s="9"/>
      <c r="E8" s="9"/>
      <c r="F8" s="10" t="e">
        <f t="shared" ref="F8:F18" si="0">(E8*100)/D8</f>
        <v>#DIV/0!</v>
      </c>
    </row>
    <row r="9" spans="2:8" x14ac:dyDescent="0.25">
      <c r="B9" s="2">
        <v>2</v>
      </c>
      <c r="C9" s="3" t="s">
        <v>18</v>
      </c>
      <c r="D9" s="9">
        <v>23</v>
      </c>
      <c r="E9" s="9">
        <v>18</v>
      </c>
      <c r="F9" s="10">
        <f t="shared" si="0"/>
        <v>78.260869565217391</v>
      </c>
    </row>
    <row r="10" spans="2:8" x14ac:dyDescent="0.25">
      <c r="B10" s="2">
        <v>3</v>
      </c>
      <c r="C10" s="3" t="s">
        <v>40</v>
      </c>
      <c r="D10" s="9"/>
      <c r="E10" s="9"/>
      <c r="F10" s="10" t="e">
        <f t="shared" si="0"/>
        <v>#DIV/0!</v>
      </c>
    </row>
    <row r="11" spans="2:8" x14ac:dyDescent="0.25">
      <c r="B11" s="2">
        <v>4</v>
      </c>
      <c r="C11" s="3" t="s">
        <v>12</v>
      </c>
      <c r="D11" s="9"/>
      <c r="E11" s="9"/>
      <c r="F11" s="10" t="e">
        <f t="shared" si="0"/>
        <v>#DIV/0!</v>
      </c>
    </row>
    <row r="12" spans="2:8" x14ac:dyDescent="0.25">
      <c r="B12" s="2">
        <v>5</v>
      </c>
      <c r="C12" s="3" t="s">
        <v>13</v>
      </c>
      <c r="D12" s="9">
        <v>28</v>
      </c>
      <c r="E12" s="9">
        <v>18</v>
      </c>
      <c r="F12" s="10">
        <f t="shared" si="0"/>
        <v>64.285714285714292</v>
      </c>
    </row>
    <row r="13" spans="2:8" x14ac:dyDescent="0.25">
      <c r="B13" s="2">
        <v>6</v>
      </c>
      <c r="C13" s="2" t="s">
        <v>19</v>
      </c>
      <c r="D13" s="5">
        <v>28</v>
      </c>
      <c r="E13" s="5">
        <v>19</v>
      </c>
      <c r="F13" s="8">
        <f t="shared" si="0"/>
        <v>67.857142857142861</v>
      </c>
    </row>
    <row r="14" spans="2:8" x14ac:dyDescent="0.25">
      <c r="B14" s="2">
        <v>7</v>
      </c>
      <c r="C14" s="2" t="s">
        <v>20</v>
      </c>
      <c r="D14" s="5">
        <v>27</v>
      </c>
      <c r="E14" s="5">
        <v>20</v>
      </c>
      <c r="F14" s="8">
        <f t="shared" si="0"/>
        <v>74.074074074074076</v>
      </c>
    </row>
    <row r="15" spans="2:8" x14ac:dyDescent="0.25">
      <c r="B15" s="2">
        <v>8</v>
      </c>
      <c r="C15" s="2" t="s">
        <v>21</v>
      </c>
      <c r="D15" s="5">
        <v>28</v>
      </c>
      <c r="E15" s="5">
        <v>17</v>
      </c>
      <c r="F15" s="8">
        <f t="shared" si="0"/>
        <v>60.714285714285715</v>
      </c>
    </row>
    <row r="16" spans="2:8" x14ac:dyDescent="0.25">
      <c r="B16" s="2">
        <v>9</v>
      </c>
      <c r="C16" s="2" t="s">
        <v>22</v>
      </c>
      <c r="D16" s="5">
        <v>28</v>
      </c>
      <c r="E16" s="5">
        <v>18</v>
      </c>
      <c r="F16" s="8">
        <f t="shared" si="0"/>
        <v>64.285714285714292</v>
      </c>
    </row>
    <row r="17" spans="2:6" x14ac:dyDescent="0.25">
      <c r="B17" s="2">
        <v>10</v>
      </c>
      <c r="C17" s="2" t="s">
        <v>23</v>
      </c>
      <c r="D17" s="5">
        <v>28</v>
      </c>
      <c r="E17" s="5">
        <v>20</v>
      </c>
      <c r="F17" s="8">
        <f t="shared" si="0"/>
        <v>71.428571428571431</v>
      </c>
    </row>
    <row r="18" spans="2:6" x14ac:dyDescent="0.25">
      <c r="B18" s="2">
        <v>11</v>
      </c>
      <c r="C18" s="2" t="s">
        <v>24</v>
      </c>
      <c r="D18" s="5">
        <v>28</v>
      </c>
      <c r="E18" s="5">
        <v>21</v>
      </c>
      <c r="F18" s="8">
        <f t="shared" si="0"/>
        <v>75</v>
      </c>
    </row>
    <row r="19" spans="2:6" ht="15.75" x14ac:dyDescent="0.25">
      <c r="C19" s="6" t="s">
        <v>17</v>
      </c>
      <c r="D19" s="7">
        <f>SUM(D8:D18)</f>
        <v>218</v>
      </c>
      <c r="E19" s="7">
        <f>SUM(E8:E18)</f>
        <v>151</v>
      </c>
      <c r="F19" s="7">
        <f>(E19*100)/D19</f>
        <v>69.266055045871553</v>
      </c>
    </row>
    <row r="20" spans="2:6" x14ac:dyDescent="0.25">
      <c r="D20" s="1"/>
      <c r="E20" s="1"/>
      <c r="F20" s="1"/>
    </row>
  </sheetData>
  <mergeCells count="3">
    <mergeCell ref="B5:F5"/>
    <mergeCell ref="D6:F6"/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F20"/>
  <sheetViews>
    <sheetView workbookViewId="0">
      <selection sqref="A1:G21"/>
    </sheetView>
  </sheetViews>
  <sheetFormatPr defaultRowHeight="15" x14ac:dyDescent="0.25"/>
  <cols>
    <col min="1" max="1" width="11.28515625" customWidth="1"/>
    <col min="2" max="2" width="3.5703125" customWidth="1"/>
    <col min="3" max="3" width="53.85546875" customWidth="1"/>
    <col min="4" max="4" width="8.28515625" customWidth="1"/>
    <col min="5" max="5" width="9" customWidth="1"/>
  </cols>
  <sheetData>
    <row r="3" spans="2:6" x14ac:dyDescent="0.25">
      <c r="B3" s="19" t="s">
        <v>47</v>
      </c>
      <c r="C3" s="19"/>
      <c r="D3" s="19"/>
      <c r="E3" s="19"/>
      <c r="F3" s="19"/>
    </row>
    <row r="4" spans="2:6" x14ac:dyDescent="0.25">
      <c r="D4" s="1"/>
      <c r="E4" s="1"/>
      <c r="F4" s="1"/>
    </row>
    <row r="5" spans="2:6" x14ac:dyDescent="0.25">
      <c r="D5" s="1"/>
      <c r="E5" s="1"/>
      <c r="F5" s="1"/>
    </row>
    <row r="6" spans="2:6" ht="18.75" x14ac:dyDescent="0.3">
      <c r="B6" s="20" t="s">
        <v>4</v>
      </c>
      <c r="C6" s="21"/>
      <c r="D6" s="21"/>
      <c r="E6" s="21"/>
      <c r="F6" s="22"/>
    </row>
    <row r="7" spans="2:6" ht="15.75" x14ac:dyDescent="0.25">
      <c r="B7" s="11"/>
      <c r="C7" s="11" t="s">
        <v>48</v>
      </c>
      <c r="D7" s="23" t="s">
        <v>38</v>
      </c>
      <c r="E7" s="24"/>
      <c r="F7" s="25"/>
    </row>
    <row r="8" spans="2:6" ht="45" x14ac:dyDescent="0.25">
      <c r="B8" s="2"/>
      <c r="C8" s="12" t="s">
        <v>0</v>
      </c>
      <c r="D8" s="13" t="s">
        <v>1</v>
      </c>
      <c r="E8" s="13" t="s">
        <v>2</v>
      </c>
      <c r="F8" s="13" t="s">
        <v>3</v>
      </c>
    </row>
    <row r="9" spans="2:6" x14ac:dyDescent="0.25">
      <c r="B9" s="2">
        <v>1</v>
      </c>
      <c r="C9" s="3" t="s">
        <v>14</v>
      </c>
      <c r="D9" s="4">
        <v>21</v>
      </c>
      <c r="E9" s="4">
        <v>17</v>
      </c>
      <c r="F9" s="8">
        <f t="shared" ref="F9:F18" si="0">(E9*100)/D9</f>
        <v>80.952380952380949</v>
      </c>
    </row>
    <row r="10" spans="2:6" x14ac:dyDescent="0.25">
      <c r="B10" s="2">
        <v>2</v>
      </c>
      <c r="C10" s="3" t="s">
        <v>15</v>
      </c>
      <c r="D10" s="4">
        <v>21</v>
      </c>
      <c r="E10" s="4">
        <v>18</v>
      </c>
      <c r="F10" s="8">
        <f t="shared" si="0"/>
        <v>85.714285714285708</v>
      </c>
    </row>
    <row r="11" spans="2:6" x14ac:dyDescent="0.25">
      <c r="B11" s="2">
        <v>3</v>
      </c>
      <c r="C11" s="3" t="s">
        <v>16</v>
      </c>
      <c r="D11" s="4">
        <v>22</v>
      </c>
      <c r="E11" s="4">
        <v>18</v>
      </c>
      <c r="F11" s="8">
        <f t="shared" si="0"/>
        <v>81.818181818181813</v>
      </c>
    </row>
    <row r="12" spans="2:6" x14ac:dyDescent="0.25">
      <c r="B12" s="2">
        <v>4</v>
      </c>
      <c r="C12" s="2" t="s">
        <v>5</v>
      </c>
      <c r="D12" s="5">
        <v>26</v>
      </c>
      <c r="E12" s="5">
        <v>15</v>
      </c>
      <c r="F12" s="8">
        <f t="shared" si="0"/>
        <v>57.692307692307693</v>
      </c>
    </row>
    <row r="13" spans="2:6" x14ac:dyDescent="0.25">
      <c r="B13" s="2">
        <v>5</v>
      </c>
      <c r="C13" s="2" t="s">
        <v>6</v>
      </c>
      <c r="D13" s="5">
        <v>25</v>
      </c>
      <c r="E13" s="5">
        <v>17</v>
      </c>
      <c r="F13" s="8">
        <f t="shared" si="0"/>
        <v>68</v>
      </c>
    </row>
    <row r="14" spans="2:6" x14ac:dyDescent="0.25">
      <c r="B14" s="2">
        <v>6</v>
      </c>
      <c r="C14" s="2" t="s">
        <v>7</v>
      </c>
      <c r="D14" s="5">
        <v>26</v>
      </c>
      <c r="E14" s="5">
        <v>19</v>
      </c>
      <c r="F14" s="8">
        <f t="shared" si="0"/>
        <v>73.07692307692308</v>
      </c>
    </row>
    <row r="15" spans="2:6" x14ac:dyDescent="0.25">
      <c r="B15" s="2">
        <v>7</v>
      </c>
      <c r="C15" s="2" t="s">
        <v>8</v>
      </c>
      <c r="D15" s="5">
        <v>26</v>
      </c>
      <c r="E15" s="5">
        <v>21</v>
      </c>
      <c r="F15" s="8">
        <f t="shared" si="0"/>
        <v>80.769230769230774</v>
      </c>
    </row>
    <row r="16" spans="2:6" x14ac:dyDescent="0.25">
      <c r="B16" s="2">
        <v>8</v>
      </c>
      <c r="C16" s="2" t="s">
        <v>9</v>
      </c>
      <c r="D16" s="5">
        <v>26</v>
      </c>
      <c r="E16" s="5">
        <v>17</v>
      </c>
      <c r="F16" s="8">
        <f t="shared" si="0"/>
        <v>65.384615384615387</v>
      </c>
    </row>
    <row r="17" spans="2:6" x14ac:dyDescent="0.25">
      <c r="B17" s="2">
        <v>9</v>
      </c>
      <c r="C17" s="2" t="s">
        <v>10</v>
      </c>
      <c r="D17" s="5">
        <v>26</v>
      </c>
      <c r="E17" s="5">
        <v>21</v>
      </c>
      <c r="F17" s="8">
        <f t="shared" si="0"/>
        <v>80.769230769230774</v>
      </c>
    </row>
    <row r="18" spans="2:6" x14ac:dyDescent="0.25">
      <c r="B18" s="2">
        <v>10</v>
      </c>
      <c r="C18" s="2" t="s">
        <v>11</v>
      </c>
      <c r="D18" s="5">
        <v>26</v>
      </c>
      <c r="E18" s="5">
        <v>21</v>
      </c>
      <c r="F18" s="8">
        <f t="shared" si="0"/>
        <v>80.769230769230774</v>
      </c>
    </row>
    <row r="19" spans="2:6" ht="15.75" x14ac:dyDescent="0.25">
      <c r="C19" s="6" t="s">
        <v>17</v>
      </c>
      <c r="D19" s="7">
        <f>SUM(D9:D18)</f>
        <v>245</v>
      </c>
      <c r="E19" s="7">
        <f>SUM(E9:E18)</f>
        <v>184</v>
      </c>
      <c r="F19" s="7">
        <f>(E19*100)/D19</f>
        <v>75.102040816326536</v>
      </c>
    </row>
    <row r="20" spans="2:6" x14ac:dyDescent="0.25">
      <c r="D20" s="1"/>
      <c r="E20" s="1"/>
      <c r="F20" s="1"/>
    </row>
  </sheetData>
  <mergeCells count="3">
    <mergeCell ref="B6:F6"/>
    <mergeCell ref="D7:F7"/>
    <mergeCell ref="B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F20"/>
  <sheetViews>
    <sheetView workbookViewId="0">
      <selection sqref="A1:G23"/>
    </sheetView>
  </sheetViews>
  <sheetFormatPr defaultRowHeight="15" x14ac:dyDescent="0.25"/>
  <cols>
    <col min="1" max="1" width="11.28515625" customWidth="1"/>
    <col min="2" max="2" width="3.5703125" customWidth="1"/>
    <col min="3" max="3" width="53.85546875" customWidth="1"/>
    <col min="4" max="4" width="8.28515625" style="1" customWidth="1"/>
    <col min="5" max="5" width="9" style="1" customWidth="1"/>
    <col min="6" max="6" width="9.140625" style="1"/>
  </cols>
  <sheetData>
    <row r="1" spans="2:6" x14ac:dyDescent="0.25">
      <c r="D1"/>
      <c r="E1"/>
      <c r="F1"/>
    </row>
    <row r="2" spans="2:6" x14ac:dyDescent="0.25">
      <c r="D2"/>
      <c r="E2"/>
      <c r="F2"/>
    </row>
    <row r="3" spans="2:6" x14ac:dyDescent="0.25">
      <c r="B3" s="19" t="s">
        <v>47</v>
      </c>
      <c r="C3" s="19"/>
      <c r="D3" s="19"/>
      <c r="E3" s="19"/>
      <c r="F3" s="19"/>
    </row>
    <row r="6" spans="2:6" ht="18.75" x14ac:dyDescent="0.3">
      <c r="B6" s="20" t="s">
        <v>4</v>
      </c>
      <c r="C6" s="21"/>
      <c r="D6" s="21"/>
      <c r="E6" s="21"/>
      <c r="F6" s="22"/>
    </row>
    <row r="7" spans="2:6" ht="15.75" x14ac:dyDescent="0.25">
      <c r="B7" s="11"/>
      <c r="C7" s="11" t="s">
        <v>36</v>
      </c>
      <c r="D7" s="23" t="s">
        <v>39</v>
      </c>
      <c r="E7" s="24"/>
      <c r="F7" s="25"/>
    </row>
    <row r="8" spans="2:6" ht="45" x14ac:dyDescent="0.25">
      <c r="B8" s="2"/>
      <c r="C8" s="12" t="s">
        <v>0</v>
      </c>
      <c r="D8" s="13" t="s">
        <v>1</v>
      </c>
      <c r="E8" s="13" t="s">
        <v>2</v>
      </c>
      <c r="F8" s="13" t="s">
        <v>3</v>
      </c>
    </row>
    <row r="9" spans="2:6" x14ac:dyDescent="0.25">
      <c r="B9" s="2">
        <v>1</v>
      </c>
      <c r="C9" s="3" t="s">
        <v>41</v>
      </c>
      <c r="D9" s="9">
        <v>23</v>
      </c>
      <c r="E9" s="9">
        <v>14</v>
      </c>
      <c r="F9" s="10">
        <f t="shared" ref="F9:F19" si="0">(E9*100)/D9</f>
        <v>60.869565217391305</v>
      </c>
    </row>
    <row r="10" spans="2:6" x14ac:dyDescent="0.25">
      <c r="B10" s="2">
        <v>2</v>
      </c>
      <c r="C10" s="3" t="s">
        <v>18</v>
      </c>
      <c r="D10" s="9">
        <v>41</v>
      </c>
      <c r="E10" s="9">
        <v>31</v>
      </c>
      <c r="F10" s="10">
        <f t="shared" si="0"/>
        <v>75.609756097560975</v>
      </c>
    </row>
    <row r="11" spans="2:6" x14ac:dyDescent="0.25">
      <c r="B11" s="2">
        <v>3</v>
      </c>
      <c r="C11" s="3" t="s">
        <v>40</v>
      </c>
      <c r="D11" s="9">
        <v>24</v>
      </c>
      <c r="E11" s="9">
        <v>18</v>
      </c>
      <c r="F11" s="10">
        <f t="shared" si="0"/>
        <v>75</v>
      </c>
    </row>
    <row r="12" spans="2:6" x14ac:dyDescent="0.25">
      <c r="B12" s="2">
        <v>4</v>
      </c>
      <c r="C12" s="3" t="s">
        <v>12</v>
      </c>
      <c r="D12" s="9">
        <v>23</v>
      </c>
      <c r="E12" s="9">
        <v>17</v>
      </c>
      <c r="F12" s="10">
        <f t="shared" si="0"/>
        <v>73.913043478260875</v>
      </c>
    </row>
    <row r="13" spans="2:6" x14ac:dyDescent="0.25">
      <c r="B13" s="2">
        <v>5</v>
      </c>
      <c r="C13" s="3" t="s">
        <v>13</v>
      </c>
      <c r="D13" s="9">
        <v>28</v>
      </c>
      <c r="E13" s="9">
        <v>18</v>
      </c>
      <c r="F13" s="10">
        <f t="shared" si="0"/>
        <v>64.285714285714292</v>
      </c>
    </row>
    <row r="14" spans="2:6" x14ac:dyDescent="0.25">
      <c r="B14" s="2">
        <v>6</v>
      </c>
      <c r="C14" s="2" t="s">
        <v>19</v>
      </c>
      <c r="D14" s="5">
        <v>44</v>
      </c>
      <c r="E14" s="5">
        <v>27</v>
      </c>
      <c r="F14" s="8">
        <f t="shared" si="0"/>
        <v>61.363636363636367</v>
      </c>
    </row>
    <row r="15" spans="2:6" x14ac:dyDescent="0.25">
      <c r="B15" s="2">
        <v>7</v>
      </c>
      <c r="C15" s="2" t="s">
        <v>20</v>
      </c>
      <c r="D15" s="5">
        <v>43</v>
      </c>
      <c r="E15" s="5">
        <v>26</v>
      </c>
      <c r="F15" s="8">
        <f t="shared" si="0"/>
        <v>60.465116279069768</v>
      </c>
    </row>
    <row r="16" spans="2:6" x14ac:dyDescent="0.25">
      <c r="B16" s="2">
        <v>8</v>
      </c>
      <c r="C16" s="2" t="s">
        <v>21</v>
      </c>
      <c r="D16" s="5">
        <v>46</v>
      </c>
      <c r="E16" s="5">
        <v>11</v>
      </c>
      <c r="F16" s="8">
        <f t="shared" si="0"/>
        <v>23.913043478260871</v>
      </c>
    </row>
    <row r="17" spans="2:6" x14ac:dyDescent="0.25">
      <c r="B17" s="2">
        <v>9</v>
      </c>
      <c r="C17" s="2" t="s">
        <v>22</v>
      </c>
      <c r="D17" s="5">
        <v>47</v>
      </c>
      <c r="E17" s="5">
        <v>34</v>
      </c>
      <c r="F17" s="8">
        <f t="shared" si="0"/>
        <v>72.340425531914889</v>
      </c>
    </row>
    <row r="18" spans="2:6" x14ac:dyDescent="0.25">
      <c r="B18" s="2">
        <v>10</v>
      </c>
      <c r="C18" s="2" t="s">
        <v>23</v>
      </c>
      <c r="D18" s="5">
        <v>43</v>
      </c>
      <c r="E18" s="5">
        <v>33</v>
      </c>
      <c r="F18" s="8">
        <f t="shared" si="0"/>
        <v>76.744186046511629</v>
      </c>
    </row>
    <row r="19" spans="2:6" x14ac:dyDescent="0.25">
      <c r="B19" s="2">
        <v>11</v>
      </c>
      <c r="C19" s="2" t="s">
        <v>24</v>
      </c>
      <c r="D19" s="5">
        <v>43</v>
      </c>
      <c r="E19" s="5">
        <v>33</v>
      </c>
      <c r="F19" s="8">
        <f t="shared" si="0"/>
        <v>76.744186046511629</v>
      </c>
    </row>
    <row r="20" spans="2:6" ht="15.75" x14ac:dyDescent="0.25">
      <c r="C20" s="6" t="s">
        <v>17</v>
      </c>
      <c r="D20" s="7">
        <f>SUM(D9:D19)</f>
        <v>405</v>
      </c>
      <c r="E20" s="7">
        <f>SUM(E9:E19)</f>
        <v>262</v>
      </c>
      <c r="F20" s="7">
        <f>(E20*100)/D20</f>
        <v>64.691358024691354</v>
      </c>
    </row>
  </sheetData>
  <mergeCells count="3">
    <mergeCell ref="D7:F7"/>
    <mergeCell ref="B6:F6"/>
    <mergeCell ref="B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3:F28"/>
  <sheetViews>
    <sheetView topLeftCell="A4" workbookViewId="0">
      <selection activeCell="A3" sqref="A3:G28"/>
    </sheetView>
  </sheetViews>
  <sheetFormatPr defaultRowHeight="15" x14ac:dyDescent="0.25"/>
  <cols>
    <col min="1" max="1" width="11.28515625" customWidth="1"/>
    <col min="2" max="2" width="3.5703125" customWidth="1"/>
    <col min="3" max="3" width="53.85546875" customWidth="1"/>
    <col min="4" max="4" width="8.28515625" customWidth="1"/>
    <col min="5" max="5" width="9" customWidth="1"/>
  </cols>
  <sheetData>
    <row r="3" spans="2:6" x14ac:dyDescent="0.25">
      <c r="B3" s="19" t="s">
        <v>47</v>
      </c>
      <c r="C3" s="19"/>
      <c r="D3" s="19"/>
      <c r="E3" s="19"/>
      <c r="F3" s="19"/>
    </row>
    <row r="4" spans="2:6" x14ac:dyDescent="0.25">
      <c r="D4" s="1"/>
      <c r="E4" s="1"/>
      <c r="F4" s="1"/>
    </row>
    <row r="5" spans="2:6" x14ac:dyDescent="0.25">
      <c r="D5" s="1"/>
      <c r="E5" s="1"/>
      <c r="F5" s="1"/>
    </row>
    <row r="6" spans="2:6" ht="18.75" x14ac:dyDescent="0.3">
      <c r="B6" s="20" t="s">
        <v>4</v>
      </c>
      <c r="C6" s="21"/>
      <c r="D6" s="21"/>
      <c r="E6" s="21"/>
      <c r="F6" s="22"/>
    </row>
    <row r="7" spans="2:6" ht="15.75" x14ac:dyDescent="0.25">
      <c r="B7" s="11"/>
      <c r="C7" s="11" t="s">
        <v>36</v>
      </c>
      <c r="D7" s="23" t="s">
        <v>37</v>
      </c>
      <c r="E7" s="24"/>
      <c r="F7" s="25"/>
    </row>
    <row r="8" spans="2:6" ht="45" x14ac:dyDescent="0.25">
      <c r="B8" s="2"/>
      <c r="C8" s="12" t="s">
        <v>0</v>
      </c>
      <c r="D8" s="13" t="s">
        <v>1</v>
      </c>
      <c r="E8" s="13" t="s">
        <v>2</v>
      </c>
      <c r="F8" s="13" t="s">
        <v>3</v>
      </c>
    </row>
    <row r="9" spans="2:6" x14ac:dyDescent="0.25">
      <c r="B9" s="2">
        <v>1</v>
      </c>
      <c r="C9" s="3" t="s">
        <v>25</v>
      </c>
      <c r="D9" s="4">
        <v>16</v>
      </c>
      <c r="E9" s="4">
        <v>14</v>
      </c>
      <c r="F9" s="8">
        <f t="shared" ref="F9:F19" si="0">(E9*100)/D9</f>
        <v>87.5</v>
      </c>
    </row>
    <row r="10" spans="2:6" x14ac:dyDescent="0.25">
      <c r="B10" s="2">
        <v>2</v>
      </c>
      <c r="C10" s="3" t="s">
        <v>26</v>
      </c>
      <c r="D10" s="4">
        <v>17</v>
      </c>
      <c r="E10" s="4">
        <v>14</v>
      </c>
      <c r="F10" s="8">
        <f t="shared" si="0"/>
        <v>82.352941176470594</v>
      </c>
    </row>
    <row r="11" spans="2:6" x14ac:dyDescent="0.25">
      <c r="B11" s="2">
        <v>3</v>
      </c>
      <c r="C11" s="2" t="s">
        <v>27</v>
      </c>
      <c r="D11" s="5">
        <v>19</v>
      </c>
      <c r="E11" s="5">
        <v>14</v>
      </c>
      <c r="F11" s="8">
        <f t="shared" si="0"/>
        <v>73.684210526315795</v>
      </c>
    </row>
    <row r="12" spans="2:6" x14ac:dyDescent="0.25">
      <c r="B12" s="2">
        <v>4</v>
      </c>
      <c r="C12" s="2" t="s">
        <v>28</v>
      </c>
      <c r="D12" s="5">
        <v>19</v>
      </c>
      <c r="E12" s="5">
        <v>17</v>
      </c>
      <c r="F12" s="8">
        <f t="shared" si="0"/>
        <v>89.473684210526315</v>
      </c>
    </row>
    <row r="13" spans="2:6" x14ac:dyDescent="0.25">
      <c r="B13" s="2">
        <v>5</v>
      </c>
      <c r="C13" s="2" t="s">
        <v>29</v>
      </c>
      <c r="D13" s="5">
        <v>21</v>
      </c>
      <c r="E13" s="5">
        <v>19</v>
      </c>
      <c r="F13" s="8">
        <f t="shared" si="0"/>
        <v>90.476190476190482</v>
      </c>
    </row>
    <row r="14" spans="2:6" x14ac:dyDescent="0.25">
      <c r="B14" s="2">
        <v>6</v>
      </c>
      <c r="C14" s="2" t="s">
        <v>30</v>
      </c>
      <c r="D14" s="5">
        <v>20</v>
      </c>
      <c r="E14" s="5">
        <v>19</v>
      </c>
      <c r="F14" s="8">
        <f t="shared" si="0"/>
        <v>95</v>
      </c>
    </row>
    <row r="15" spans="2:6" x14ac:dyDescent="0.25">
      <c r="B15" s="2">
        <v>7</v>
      </c>
      <c r="C15" s="2" t="s">
        <v>31</v>
      </c>
      <c r="D15" s="5">
        <v>20</v>
      </c>
      <c r="E15" s="5">
        <v>17</v>
      </c>
      <c r="F15" s="8">
        <f t="shared" si="0"/>
        <v>85</v>
      </c>
    </row>
    <row r="16" spans="2:6" x14ac:dyDescent="0.25">
      <c r="B16" s="2">
        <v>8</v>
      </c>
      <c r="C16" s="2" t="s">
        <v>32</v>
      </c>
      <c r="D16" s="5">
        <v>20</v>
      </c>
      <c r="E16" s="5">
        <v>17</v>
      </c>
      <c r="F16" s="8">
        <f t="shared" si="0"/>
        <v>85</v>
      </c>
    </row>
    <row r="17" spans="2:6" x14ac:dyDescent="0.25">
      <c r="B17" s="2">
        <v>9</v>
      </c>
      <c r="C17" s="2" t="s">
        <v>33</v>
      </c>
      <c r="D17" s="5">
        <v>20</v>
      </c>
      <c r="E17" s="5">
        <v>14</v>
      </c>
      <c r="F17" s="8">
        <f t="shared" ref="F17:F18" si="1">(E17*100)/D17</f>
        <v>70</v>
      </c>
    </row>
    <row r="18" spans="2:6" x14ac:dyDescent="0.25">
      <c r="B18" s="2">
        <v>10</v>
      </c>
      <c r="C18" s="2" t="s">
        <v>34</v>
      </c>
      <c r="D18" s="5">
        <v>20</v>
      </c>
      <c r="E18" s="5">
        <v>17</v>
      </c>
      <c r="F18" s="8">
        <f t="shared" si="1"/>
        <v>85</v>
      </c>
    </row>
    <row r="19" spans="2:6" x14ac:dyDescent="0.25">
      <c r="B19" s="2">
        <v>11</v>
      </c>
      <c r="C19" s="2" t="s">
        <v>35</v>
      </c>
      <c r="D19" s="5">
        <v>20</v>
      </c>
      <c r="E19" s="5">
        <v>13</v>
      </c>
      <c r="F19" s="8">
        <f t="shared" si="0"/>
        <v>65</v>
      </c>
    </row>
    <row r="20" spans="2:6" ht="15.75" x14ac:dyDescent="0.25">
      <c r="C20" s="6" t="s">
        <v>17</v>
      </c>
      <c r="D20" s="7">
        <f>SUM(D9:D19)</f>
        <v>212</v>
      </c>
      <c r="E20" s="7">
        <f>SUM(E9:E19)</f>
        <v>175</v>
      </c>
      <c r="F20" s="7">
        <f>(E20*100)/D20</f>
        <v>82.547169811320757</v>
      </c>
    </row>
    <row r="21" spans="2:6" x14ac:dyDescent="0.25">
      <c r="D21" s="1"/>
      <c r="E21" s="1"/>
      <c r="F21" s="1"/>
    </row>
    <row r="24" spans="2:6" ht="30" x14ac:dyDescent="0.25">
      <c r="C24" s="14" t="s">
        <v>44</v>
      </c>
      <c r="D24">
        <v>1133</v>
      </c>
    </row>
    <row r="25" spans="2:6" ht="33" customHeight="1" x14ac:dyDescent="0.25">
      <c r="C25" s="14" t="s">
        <v>43</v>
      </c>
      <c r="D25">
        <v>26.34</v>
      </c>
    </row>
    <row r="27" spans="2:6" ht="30" x14ac:dyDescent="0.25">
      <c r="C27" s="14" t="s">
        <v>45</v>
      </c>
      <c r="D27">
        <v>617</v>
      </c>
    </row>
    <row r="28" spans="2:6" ht="30" x14ac:dyDescent="0.25">
      <c r="C28" s="14" t="s">
        <v>46</v>
      </c>
      <c r="D28">
        <v>28.04</v>
      </c>
    </row>
  </sheetData>
  <mergeCells count="3">
    <mergeCell ref="B6:F6"/>
    <mergeCell ref="D7:F7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2016-2017 GÜZ 1. YY</vt:lpstr>
      <vt:lpstr>2016-2017 BAHAR 2.YY</vt:lpstr>
      <vt:lpstr>2017-2018 GÜZ 1.YY</vt:lpstr>
      <vt:lpstr>2017-2018 GÜZ 3.YY</vt:lpstr>
      <vt:lpstr>'2016-2017 BAHAR 2.YY'!Yazdırma_Alanı</vt:lpstr>
      <vt:lpstr>'2017-2018 GÜZ 1.YY'!Yazdırma_Alanı</vt:lpstr>
      <vt:lpstr>'2017-2018 GÜZ 3.YY'!Yazdırma_Alanı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</dc:creator>
  <cp:lastModifiedBy>sevgi</cp:lastModifiedBy>
  <cp:lastPrinted>2018-02-27T09:02:08Z</cp:lastPrinted>
  <dcterms:created xsi:type="dcterms:W3CDTF">2018-02-07T08:53:29Z</dcterms:created>
  <dcterms:modified xsi:type="dcterms:W3CDTF">2018-02-27T09:02:15Z</dcterms:modified>
</cp:coreProperties>
</file>